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645" windowWidth="24375" windowHeight="11700"/>
  </bookViews>
  <sheets>
    <sheet name="Лист1" sheetId="1" r:id="rId1"/>
    <sheet name="Лист2" sheetId="2" r:id="rId2"/>
    <sheet name="Лист3" sheetId="3" r:id="rId3"/>
  </sheets>
  <definedNames>
    <definedName name="_Toc500256892" localSheetId="0">Лист1!$A$1</definedName>
    <definedName name="_xlnm.Print_Area" localSheetId="0">Лист1!$A$1:$Q$43</definedName>
  </definedNames>
  <calcPr calcId="145621"/>
</workbook>
</file>

<file path=xl/calcChain.xml><?xml version="1.0" encoding="utf-8"?>
<calcChain xmlns="http://schemas.openxmlformats.org/spreadsheetml/2006/main">
  <c r="D20" i="1" l="1"/>
  <c r="D21" i="1"/>
  <c r="D22" i="1"/>
  <c r="D23" i="1"/>
  <c r="D19" i="1"/>
  <c r="L39" i="1"/>
  <c r="M39" i="1"/>
  <c r="N39" i="1"/>
  <c r="K39" i="1"/>
</calcChain>
</file>

<file path=xl/sharedStrings.xml><?xml version="1.0" encoding="utf-8"?>
<sst xmlns="http://schemas.openxmlformats.org/spreadsheetml/2006/main" count="76" uniqueCount="45">
  <si>
    <t>Приложение N 3</t>
  </si>
  <si>
    <t>к требованиям к форме программы</t>
  </si>
  <si>
    <t>в области энергосбережения и повышения</t>
  </si>
  <si>
    <t>энергетической эффективности</t>
  </si>
  <si>
    <t>для организаций, осуществляющих</t>
  </si>
  <si>
    <t>регулируемые виды деятельности,</t>
  </si>
  <si>
    <t>и отчетности о ходе ее реализации</t>
  </si>
  <si>
    <t>ПЕРЕЧЕНЬ</t>
  </si>
  <si>
    <t>МЕРОПРИЯТИЙ, ОСНОВНОЙ ЦЕЛЬЮ КОТОРЫХ ЯВЛЯЕТСЯ</t>
  </si>
  <si>
    <t>ЭНЕРГОСБЕРЕЖЕНИЕ И (ИЛИ) ПОВЫШЕНИЕ</t>
  </si>
  <si>
    <t>ЭНЕРГЕТИЧЕСКОЙ ЭФФЕКТИВНОСТИ</t>
  </si>
  <si>
    <t>N п/п</t>
  </si>
  <si>
    <t>Наименование мероприятия</t>
  </si>
  <si>
    <t>Объемы выполнения (план) с разбивкой по годам действия программы</t>
  </si>
  <si>
    <t>Плановые численные значения экономии в обозначенной размеренности с разбивкой по годам действия программы</t>
  </si>
  <si>
    <t>Показатели экономической эффективности</t>
  </si>
  <si>
    <t>Срок эксплуатации</t>
  </si>
  <si>
    <t>Затраты (план), тыс. руб. (без НДС), с разбивкой по годам действия программы</t>
  </si>
  <si>
    <t>Статья затрат</t>
  </si>
  <si>
    <t>Источник финансирования</t>
  </si>
  <si>
    <t>ед. измерения</t>
  </si>
  <si>
    <t>всего по годам экономия в указанной размерности</t>
  </si>
  <si>
    <t>численное значение экономии в указанной размерности</t>
  </si>
  <si>
    <t>численное значение экономии, т у. т.</t>
  </si>
  <si>
    <t>численное значение экономии, тыс. руб.</t>
  </si>
  <si>
    <t>срок окупаемости, лет</t>
  </si>
  <si>
    <t>всего</t>
  </si>
  <si>
    <t>Установка узлов учета  электроэнергии у абонентов и в точках приема и отпуска</t>
  </si>
  <si>
    <t>Шт.</t>
  </si>
  <si>
    <t>Тыс. кВт*ч</t>
  </si>
  <si>
    <t xml:space="preserve">Сборщики данных </t>
  </si>
  <si>
    <t>Обучение персонала приемам энергосбережения на рабочих местах.</t>
  </si>
  <si>
    <t>1.1.</t>
  </si>
  <si>
    <t>Установка ПУ на ГБП ЮЛ</t>
  </si>
  <si>
    <t>3.1.</t>
  </si>
  <si>
    <t>4.</t>
  </si>
  <si>
    <t>Расходы на энергосбережение и повышение энергетической эффективности</t>
  </si>
  <si>
    <t>расходы на энергосбережение и повышение энергетической эффективности</t>
  </si>
  <si>
    <t>ИТОГО:</t>
  </si>
  <si>
    <t>Продолжение таблицы</t>
  </si>
  <si>
    <t>Генеральный директор ОАО "Рыбинская городская электросеть"                               __________________________     Р.Р. Асадов</t>
  </si>
  <si>
    <t>тариф на передачу электрической энергии</t>
  </si>
  <si>
    <t>3.2.</t>
  </si>
  <si>
    <t>Программное обеспечение по ФЗ №890</t>
  </si>
  <si>
    <t>расходы на энергосбережение и повышение энергетической эффективности, амортизация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</si>
</sst>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\ _₽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2" fillId="0" borderId="0" xfId="0" applyFont="1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4" fontId="2" fillId="0" borderId="0" xfId="0" applyNumberFormat="1" applyFont="1"/>
    <xf numFmtId="165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tabSelected="1" view="pageBreakPreview" zoomScale="85" zoomScaleNormal="85" zoomScaleSheetLayoutView="85" workbookViewId="0">
      <selection activeCell="N35" sqref="N35:N36"/>
    </sheetView>
  </sheetViews>
  <sheetFormatPr defaultRowHeight="15" x14ac:dyDescent="0.25"/>
  <cols>
    <col min="2" max="2" width="34.5703125" customWidth="1"/>
    <col min="3" max="3" width="14" customWidth="1"/>
    <col min="4" max="4" width="8.140625" customWidth="1"/>
    <col min="5" max="5" width="9" customWidth="1"/>
    <col min="6" max="9" width="14" customWidth="1"/>
    <col min="10" max="10" width="12.140625" customWidth="1"/>
    <col min="11" max="11" width="12.5703125" customWidth="1"/>
    <col min="12" max="12" width="12.42578125" customWidth="1"/>
    <col min="13" max="13" width="15.140625" customWidth="1"/>
    <col min="14" max="14" width="18.28515625" customWidth="1"/>
    <col min="15" max="15" width="15.85546875" customWidth="1"/>
    <col min="16" max="16" width="17.28515625" customWidth="1"/>
    <col min="17" max="17" width="15.28515625" customWidth="1"/>
    <col min="18" max="18" width="16" customWidth="1"/>
    <col min="19" max="19" width="24.5703125" customWidth="1"/>
    <col min="20" max="20" width="11" customWidth="1"/>
  </cols>
  <sheetData>
    <row r="1" spans="1:17" x14ac:dyDescent="0.25">
      <c r="A1" s="1"/>
      <c r="Q1" s="1" t="s">
        <v>0</v>
      </c>
    </row>
    <row r="2" spans="1:17" x14ac:dyDescent="0.25">
      <c r="A2" s="1"/>
      <c r="Q2" s="1" t="s">
        <v>1</v>
      </c>
    </row>
    <row r="3" spans="1:17" x14ac:dyDescent="0.25">
      <c r="A3" s="1"/>
      <c r="Q3" s="1" t="s">
        <v>2</v>
      </c>
    </row>
    <row r="4" spans="1:17" x14ac:dyDescent="0.25">
      <c r="A4" s="1"/>
      <c r="Q4" s="1" t="s">
        <v>3</v>
      </c>
    </row>
    <row r="5" spans="1:17" x14ac:dyDescent="0.25">
      <c r="A5" s="1"/>
      <c r="Q5" s="1" t="s">
        <v>4</v>
      </c>
    </row>
    <row r="6" spans="1:17" x14ac:dyDescent="0.25">
      <c r="A6" s="1"/>
      <c r="Q6" s="1" t="s">
        <v>5</v>
      </c>
    </row>
    <row r="7" spans="1:17" x14ac:dyDescent="0.25">
      <c r="A7" s="1"/>
      <c r="Q7" s="1" t="s">
        <v>6</v>
      </c>
    </row>
    <row r="8" spans="1:17" x14ac:dyDescent="0.25">
      <c r="A8" s="2"/>
    </row>
    <row r="9" spans="1:17" x14ac:dyDescent="0.25">
      <c r="A9" s="3"/>
      <c r="K9" s="3" t="s">
        <v>7</v>
      </c>
    </row>
    <row r="10" spans="1:17" x14ac:dyDescent="0.25">
      <c r="A10" s="3"/>
      <c r="K10" s="3" t="s">
        <v>8</v>
      </c>
    </row>
    <row r="11" spans="1:17" x14ac:dyDescent="0.25">
      <c r="A11" s="3"/>
      <c r="K11" s="3" t="s">
        <v>9</v>
      </c>
    </row>
    <row r="12" spans="1:17" x14ac:dyDescent="0.25">
      <c r="A12" s="3"/>
      <c r="K12" s="3" t="s">
        <v>10</v>
      </c>
    </row>
    <row r="13" spans="1:17" x14ac:dyDescent="0.25">
      <c r="A13" s="2"/>
    </row>
    <row r="14" spans="1:17" ht="30.75" customHeight="1" x14ac:dyDescent="0.25">
      <c r="A14" s="43" t="s">
        <v>11</v>
      </c>
      <c r="B14" s="43" t="s">
        <v>12</v>
      </c>
      <c r="C14" s="43" t="s">
        <v>13</v>
      </c>
      <c r="D14" s="43"/>
      <c r="E14" s="43"/>
      <c r="F14" s="43"/>
      <c r="G14" s="43"/>
      <c r="H14" s="43"/>
      <c r="I14" s="43"/>
      <c r="J14" s="43" t="s">
        <v>14</v>
      </c>
      <c r="K14" s="43"/>
      <c r="L14" s="43"/>
      <c r="M14" s="43"/>
      <c r="N14" s="43"/>
      <c r="O14" s="43"/>
      <c r="P14" s="43"/>
      <c r="Q14" s="43"/>
    </row>
    <row r="15" spans="1:17" ht="15" customHeight="1" x14ac:dyDescent="0.25">
      <c r="A15" s="43"/>
      <c r="B15" s="43"/>
      <c r="C15" s="43"/>
      <c r="D15" s="43"/>
      <c r="E15" s="43"/>
      <c r="F15" s="43"/>
      <c r="G15" s="43"/>
      <c r="H15" s="43"/>
      <c r="I15" s="43"/>
      <c r="J15" s="35" t="s">
        <v>20</v>
      </c>
      <c r="K15" s="35" t="s">
        <v>21</v>
      </c>
      <c r="L15" s="43">
        <v>2021</v>
      </c>
      <c r="M15" s="43"/>
      <c r="N15" s="43"/>
      <c r="O15" s="43">
        <v>2022</v>
      </c>
      <c r="P15" s="43"/>
      <c r="Q15" s="43"/>
    </row>
    <row r="16" spans="1:17" ht="49.5" customHeight="1" x14ac:dyDescent="0.25">
      <c r="A16" s="43"/>
      <c r="B16" s="43"/>
      <c r="C16" s="43"/>
      <c r="D16" s="43"/>
      <c r="E16" s="43"/>
      <c r="F16" s="43"/>
      <c r="G16" s="43"/>
      <c r="H16" s="43"/>
      <c r="I16" s="43"/>
      <c r="J16" s="36"/>
      <c r="K16" s="36"/>
      <c r="L16" s="53" t="s">
        <v>22</v>
      </c>
      <c r="M16" s="53" t="s">
        <v>23</v>
      </c>
      <c r="N16" s="53" t="s">
        <v>24</v>
      </c>
      <c r="O16" s="53" t="s">
        <v>22</v>
      </c>
      <c r="P16" s="53" t="s">
        <v>23</v>
      </c>
      <c r="Q16" s="53" t="s">
        <v>24</v>
      </c>
    </row>
    <row r="17" spans="1:20" ht="18" customHeight="1" x14ac:dyDescent="0.25">
      <c r="A17" s="43"/>
      <c r="B17" s="43"/>
      <c r="C17" s="4" t="s">
        <v>20</v>
      </c>
      <c r="D17" s="56" t="s">
        <v>26</v>
      </c>
      <c r="E17" s="52"/>
      <c r="F17" s="4">
        <v>2021</v>
      </c>
      <c r="G17" s="4">
        <v>2022</v>
      </c>
      <c r="H17" s="4">
        <v>2023</v>
      </c>
      <c r="I17" s="4">
        <v>2024</v>
      </c>
      <c r="J17" s="37"/>
      <c r="K17" s="37"/>
      <c r="L17" s="54"/>
      <c r="M17" s="54"/>
      <c r="N17" s="54"/>
      <c r="O17" s="54"/>
      <c r="P17" s="54"/>
      <c r="Q17" s="54"/>
    </row>
    <row r="18" spans="1:20" x14ac:dyDescent="0.25">
      <c r="A18" s="4">
        <v>1</v>
      </c>
      <c r="B18" s="4">
        <v>2</v>
      </c>
      <c r="C18" s="4">
        <v>3</v>
      </c>
      <c r="D18" s="56">
        <v>4</v>
      </c>
      <c r="E18" s="52"/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4">
        <v>15</v>
      </c>
      <c r="M18" s="4">
        <v>16</v>
      </c>
      <c r="N18" s="4">
        <v>17</v>
      </c>
      <c r="O18" s="4">
        <v>18</v>
      </c>
      <c r="P18" s="4">
        <v>19</v>
      </c>
      <c r="Q18" s="4">
        <v>20</v>
      </c>
    </row>
    <row r="19" spans="1:20" ht="25.5" x14ac:dyDescent="0.25">
      <c r="A19" s="4">
        <v>1</v>
      </c>
      <c r="B19" s="5" t="s">
        <v>27</v>
      </c>
      <c r="C19" s="27" t="s">
        <v>28</v>
      </c>
      <c r="D19" s="57">
        <f>SUM(F19:I19)</f>
        <v>1587</v>
      </c>
      <c r="E19" s="58"/>
      <c r="F19" s="17">
        <v>361</v>
      </c>
      <c r="G19" s="17">
        <v>642</v>
      </c>
      <c r="H19" s="17">
        <v>377</v>
      </c>
      <c r="I19" s="17">
        <v>207</v>
      </c>
      <c r="J19" s="15" t="s">
        <v>29</v>
      </c>
      <c r="K19" s="20">
        <v>2000</v>
      </c>
      <c r="L19" s="17">
        <v>500</v>
      </c>
      <c r="M19" s="17">
        <v>61.5</v>
      </c>
      <c r="N19" s="21">
        <v>1669.25</v>
      </c>
      <c r="O19" s="17">
        <v>500</v>
      </c>
      <c r="P19" s="17">
        <v>61.5</v>
      </c>
      <c r="Q19" s="21">
        <v>1736.28</v>
      </c>
    </row>
    <row r="20" spans="1:20" x14ac:dyDescent="0.25">
      <c r="A20" s="6" t="s">
        <v>32</v>
      </c>
      <c r="B20" s="5" t="s">
        <v>30</v>
      </c>
      <c r="C20" s="27" t="s">
        <v>28</v>
      </c>
      <c r="D20" s="57">
        <f t="shared" ref="D20:D23" si="0">SUM(F20:I20)</f>
        <v>65</v>
      </c>
      <c r="E20" s="58"/>
      <c r="F20" s="17">
        <v>12</v>
      </c>
      <c r="G20" s="17">
        <v>19</v>
      </c>
      <c r="H20" s="17">
        <v>15</v>
      </c>
      <c r="I20" s="17">
        <v>19</v>
      </c>
      <c r="J20" s="15"/>
      <c r="K20" s="17"/>
      <c r="L20" s="17"/>
      <c r="M20" s="17"/>
      <c r="N20" s="17"/>
      <c r="O20" s="17"/>
      <c r="P20" s="17"/>
      <c r="Q20" s="17"/>
    </row>
    <row r="21" spans="1:20" x14ac:dyDescent="0.25">
      <c r="A21" s="4">
        <v>2</v>
      </c>
      <c r="B21" s="5" t="s">
        <v>33</v>
      </c>
      <c r="C21" s="27" t="s">
        <v>28</v>
      </c>
      <c r="D21" s="57">
        <f t="shared" si="0"/>
        <v>50</v>
      </c>
      <c r="E21" s="58"/>
      <c r="F21" s="17">
        <v>50</v>
      </c>
      <c r="G21" s="17"/>
      <c r="H21" s="17"/>
      <c r="I21" s="17"/>
      <c r="J21" s="15" t="s">
        <v>29</v>
      </c>
      <c r="K21" s="17">
        <v>2000</v>
      </c>
      <c r="L21" s="17">
        <v>500</v>
      </c>
      <c r="M21" s="17">
        <v>61.5</v>
      </c>
      <c r="N21" s="17">
        <v>1669.25</v>
      </c>
      <c r="O21" s="17">
        <v>500</v>
      </c>
      <c r="P21" s="17">
        <v>61.5</v>
      </c>
      <c r="Q21" s="17">
        <v>1736.28</v>
      </c>
    </row>
    <row r="22" spans="1:20" ht="38.25" x14ac:dyDescent="0.25">
      <c r="A22" s="4">
        <v>3</v>
      </c>
      <c r="B22" s="5" t="s">
        <v>36</v>
      </c>
      <c r="C22" s="27" t="s">
        <v>28</v>
      </c>
      <c r="D22" s="57">
        <f t="shared" si="0"/>
        <v>3007</v>
      </c>
      <c r="E22" s="58"/>
      <c r="F22" s="18">
        <v>529</v>
      </c>
      <c r="G22" s="18">
        <v>267</v>
      </c>
      <c r="H22" s="18">
        <v>894</v>
      </c>
      <c r="I22" s="18">
        <v>1317</v>
      </c>
      <c r="J22" s="15"/>
      <c r="K22" s="15"/>
      <c r="L22" s="15"/>
      <c r="M22" s="15"/>
      <c r="N22" s="15"/>
      <c r="O22" s="15"/>
      <c r="P22" s="15"/>
      <c r="Q22" s="15"/>
    </row>
    <row r="23" spans="1:20" x14ac:dyDescent="0.25">
      <c r="A23" s="7" t="s">
        <v>34</v>
      </c>
      <c r="B23" s="5" t="s">
        <v>30</v>
      </c>
      <c r="C23" s="27" t="s">
        <v>28</v>
      </c>
      <c r="D23" s="57">
        <f t="shared" si="0"/>
        <v>37</v>
      </c>
      <c r="E23" s="58"/>
      <c r="F23" s="19">
        <v>3</v>
      </c>
      <c r="G23" s="19">
        <v>3</v>
      </c>
      <c r="H23" s="19">
        <v>9</v>
      </c>
      <c r="I23" s="19">
        <v>22</v>
      </c>
      <c r="J23" s="15"/>
      <c r="K23" s="15"/>
      <c r="L23" s="15"/>
      <c r="M23" s="15"/>
      <c r="N23" s="15"/>
      <c r="O23" s="15"/>
      <c r="P23" s="15"/>
      <c r="Q23" s="15"/>
    </row>
    <row r="24" spans="1:20" ht="25.5" x14ac:dyDescent="0.25">
      <c r="A24" s="4" t="s">
        <v>35</v>
      </c>
      <c r="B24" s="5" t="s">
        <v>31</v>
      </c>
      <c r="C24" s="5"/>
      <c r="D24" s="57"/>
      <c r="E24" s="58"/>
      <c r="F24" s="16"/>
      <c r="G24" s="16"/>
      <c r="H24" s="16"/>
      <c r="I24" s="16"/>
      <c r="J24" s="15"/>
      <c r="K24" s="15"/>
      <c r="L24" s="15"/>
      <c r="M24" s="15"/>
      <c r="N24" s="15"/>
      <c r="O24" s="15"/>
      <c r="P24" s="15"/>
      <c r="Q24" s="15"/>
      <c r="R24" s="9"/>
      <c r="S24" s="9"/>
      <c r="T24" s="9"/>
    </row>
    <row r="25" spans="1:20" s="9" customFormat="1" x14ac:dyDescent="0.25">
      <c r="A25" s="12"/>
      <c r="B25" s="12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s="9" customFormat="1" x14ac:dyDescent="0.25">
      <c r="A26" s="42" t="s">
        <v>39</v>
      </c>
      <c r="B26" s="42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</row>
    <row r="27" spans="1:20" s="9" customFormat="1" ht="15" customHeight="1" x14ac:dyDescent="0.25">
      <c r="A27" s="43" t="s">
        <v>11</v>
      </c>
      <c r="B27" s="43" t="s">
        <v>12</v>
      </c>
      <c r="C27" s="51" t="s">
        <v>14</v>
      </c>
      <c r="D27" s="51"/>
      <c r="E27" s="51"/>
      <c r="F27" s="51"/>
      <c r="G27" s="51"/>
      <c r="H27" s="52"/>
      <c r="I27" s="43" t="s">
        <v>15</v>
      </c>
      <c r="J27" s="43"/>
      <c r="K27" s="45" t="s">
        <v>17</v>
      </c>
      <c r="L27" s="46"/>
      <c r="M27" s="46"/>
      <c r="N27" s="47"/>
      <c r="O27" s="35" t="s">
        <v>18</v>
      </c>
      <c r="P27" s="35" t="s">
        <v>19</v>
      </c>
    </row>
    <row r="28" spans="1:20" s="9" customFormat="1" x14ac:dyDescent="0.25">
      <c r="A28" s="43"/>
      <c r="B28" s="43"/>
      <c r="C28" s="43">
        <v>2023</v>
      </c>
      <c r="D28" s="43"/>
      <c r="E28" s="43"/>
      <c r="F28" s="43">
        <v>2024</v>
      </c>
      <c r="G28" s="43"/>
      <c r="H28" s="43"/>
      <c r="I28" s="43"/>
      <c r="J28" s="43"/>
      <c r="K28" s="48"/>
      <c r="L28" s="49"/>
      <c r="M28" s="49"/>
      <c r="N28" s="50"/>
      <c r="O28" s="36"/>
      <c r="P28" s="36"/>
    </row>
    <row r="29" spans="1:20" s="9" customFormat="1" x14ac:dyDescent="0.25">
      <c r="A29" s="43"/>
      <c r="B29" s="43"/>
      <c r="C29" s="43" t="s">
        <v>22</v>
      </c>
      <c r="D29" s="43" t="s">
        <v>23</v>
      </c>
      <c r="E29" s="43" t="s">
        <v>24</v>
      </c>
      <c r="F29" s="43" t="s">
        <v>22</v>
      </c>
      <c r="G29" s="43" t="s">
        <v>23</v>
      </c>
      <c r="H29" s="43" t="s">
        <v>24</v>
      </c>
      <c r="I29" s="37" t="s">
        <v>25</v>
      </c>
      <c r="J29" s="36" t="s">
        <v>16</v>
      </c>
      <c r="K29" s="44">
        <v>2021</v>
      </c>
      <c r="L29" s="44">
        <v>2022</v>
      </c>
      <c r="M29" s="44">
        <v>2023</v>
      </c>
      <c r="N29" s="44">
        <v>2024</v>
      </c>
      <c r="O29" s="36"/>
      <c r="P29" s="36"/>
    </row>
    <row r="30" spans="1:20" s="9" customFormat="1" ht="51" customHeight="1" x14ac:dyDescent="0.25">
      <c r="A30" s="43"/>
      <c r="B30" s="43"/>
      <c r="C30" s="43"/>
      <c r="D30" s="43"/>
      <c r="E30" s="43"/>
      <c r="F30" s="43"/>
      <c r="G30" s="43"/>
      <c r="H30" s="43"/>
      <c r="I30" s="44"/>
      <c r="J30" s="37"/>
      <c r="K30" s="44"/>
      <c r="L30" s="44"/>
      <c r="M30" s="44"/>
      <c r="N30" s="44"/>
      <c r="O30" s="37"/>
      <c r="P30" s="37"/>
    </row>
    <row r="31" spans="1:20" s="9" customFormat="1" x14ac:dyDescent="0.25">
      <c r="A31" s="11">
        <v>1</v>
      </c>
      <c r="B31" s="11">
        <v>2</v>
      </c>
      <c r="C31" s="11">
        <v>21</v>
      </c>
      <c r="D31" s="11">
        <v>22</v>
      </c>
      <c r="E31" s="11">
        <v>23</v>
      </c>
      <c r="F31" s="11">
        <v>24</v>
      </c>
      <c r="G31" s="11">
        <v>25</v>
      </c>
      <c r="H31" s="11">
        <v>26</v>
      </c>
      <c r="I31" s="11">
        <v>27</v>
      </c>
      <c r="J31" s="11">
        <v>28</v>
      </c>
      <c r="K31" s="11">
        <v>29</v>
      </c>
      <c r="L31" s="11">
        <v>30</v>
      </c>
      <c r="M31" s="11">
        <v>31</v>
      </c>
      <c r="N31" s="11">
        <v>32</v>
      </c>
      <c r="O31" s="11">
        <v>33</v>
      </c>
      <c r="P31" s="11">
        <v>34</v>
      </c>
    </row>
    <row r="32" spans="1:20" s="9" customFormat="1" ht="63.75" customHeight="1" x14ac:dyDescent="0.25">
      <c r="A32" s="11">
        <v>1</v>
      </c>
      <c r="B32" s="5" t="s">
        <v>27</v>
      </c>
      <c r="C32" s="17">
        <v>500</v>
      </c>
      <c r="D32" s="17">
        <v>61.5</v>
      </c>
      <c r="E32" s="21">
        <v>1806.0150000000001</v>
      </c>
      <c r="F32" s="17">
        <v>500</v>
      </c>
      <c r="G32" s="17">
        <v>61.5</v>
      </c>
      <c r="H32" s="21">
        <v>1878.5550000000001</v>
      </c>
      <c r="I32" s="17">
        <v>5</v>
      </c>
      <c r="J32" s="17">
        <v>10</v>
      </c>
      <c r="K32" s="38">
        <v>4469.6524004555504</v>
      </c>
      <c r="L32" s="38">
        <v>10526.48136</v>
      </c>
      <c r="M32" s="38">
        <v>4603.8343453377101</v>
      </c>
      <c r="N32" s="38">
        <v>4301.7618395277104</v>
      </c>
      <c r="O32" s="32" t="s">
        <v>44</v>
      </c>
      <c r="P32" s="32" t="s">
        <v>41</v>
      </c>
      <c r="R32" s="29"/>
    </row>
    <row r="33" spans="1:18" s="9" customFormat="1" x14ac:dyDescent="0.25">
      <c r="A33" s="6" t="s">
        <v>32</v>
      </c>
      <c r="B33" s="5" t="s">
        <v>30</v>
      </c>
      <c r="C33" s="17"/>
      <c r="D33" s="17"/>
      <c r="E33" s="17"/>
      <c r="F33" s="17"/>
      <c r="G33" s="17"/>
      <c r="H33" s="17"/>
      <c r="I33" s="17"/>
      <c r="J33" s="17"/>
      <c r="K33" s="40"/>
      <c r="L33" s="40"/>
      <c r="M33" s="40"/>
      <c r="N33" s="40"/>
      <c r="O33" s="34"/>
      <c r="P33" s="34"/>
    </row>
    <row r="34" spans="1:18" s="9" customFormat="1" ht="63.75" x14ac:dyDescent="0.25">
      <c r="A34" s="11">
        <v>2</v>
      </c>
      <c r="B34" s="5" t="s">
        <v>33</v>
      </c>
      <c r="C34" s="17">
        <v>500</v>
      </c>
      <c r="D34" s="17">
        <v>61.5</v>
      </c>
      <c r="E34" s="17">
        <v>1806.0150000000001</v>
      </c>
      <c r="F34" s="17">
        <v>500</v>
      </c>
      <c r="G34" s="17">
        <v>61.5</v>
      </c>
      <c r="H34" s="21">
        <v>1878.5550000000001</v>
      </c>
      <c r="I34" s="17">
        <v>5</v>
      </c>
      <c r="J34" s="17">
        <v>10</v>
      </c>
      <c r="K34" s="22">
        <v>664.5</v>
      </c>
      <c r="L34" s="22"/>
      <c r="M34" s="22"/>
      <c r="N34" s="22"/>
      <c r="O34" s="31" t="s">
        <v>37</v>
      </c>
      <c r="P34" s="31" t="s">
        <v>41</v>
      </c>
    </row>
    <row r="35" spans="1:18" s="9" customFormat="1" ht="63.75" customHeight="1" x14ac:dyDescent="0.25">
      <c r="A35" s="11">
        <v>3</v>
      </c>
      <c r="B35" s="5" t="s">
        <v>36</v>
      </c>
      <c r="C35" s="17"/>
      <c r="D35" s="17"/>
      <c r="E35" s="17"/>
      <c r="F35" s="17"/>
      <c r="G35" s="17"/>
      <c r="H35" s="17"/>
      <c r="I35" s="17"/>
      <c r="J35" s="17">
        <v>10</v>
      </c>
      <c r="K35" s="38">
        <v>7271.7902299999996</v>
      </c>
      <c r="L35" s="38">
        <v>4005.8062199999999</v>
      </c>
      <c r="M35" s="38">
        <v>10378.39769</v>
      </c>
      <c r="N35" s="38">
        <v>14858.255289999999</v>
      </c>
      <c r="O35" s="32" t="s">
        <v>44</v>
      </c>
      <c r="P35" s="32" t="s">
        <v>41</v>
      </c>
      <c r="R35" s="29"/>
    </row>
    <row r="36" spans="1:18" s="9" customFormat="1" x14ac:dyDescent="0.25">
      <c r="A36" s="7" t="s">
        <v>34</v>
      </c>
      <c r="B36" s="5" t="s">
        <v>30</v>
      </c>
      <c r="C36" s="17"/>
      <c r="D36" s="17"/>
      <c r="E36" s="17"/>
      <c r="F36" s="17"/>
      <c r="G36" s="17"/>
      <c r="H36" s="17"/>
      <c r="I36" s="17"/>
      <c r="J36" s="17"/>
      <c r="K36" s="39"/>
      <c r="L36" s="40"/>
      <c r="M36" s="40"/>
      <c r="N36" s="40"/>
      <c r="O36" s="33"/>
      <c r="P36" s="33"/>
    </row>
    <row r="37" spans="1:18" s="9" customFormat="1" x14ac:dyDescent="0.25">
      <c r="A37" s="7" t="s">
        <v>42</v>
      </c>
      <c r="B37" s="5" t="s">
        <v>43</v>
      </c>
      <c r="C37" s="26"/>
      <c r="D37" s="26"/>
      <c r="E37" s="26"/>
      <c r="F37" s="26"/>
      <c r="G37" s="26"/>
      <c r="H37" s="26"/>
      <c r="I37" s="26"/>
      <c r="J37" s="26"/>
      <c r="K37" s="40"/>
      <c r="L37" s="23"/>
      <c r="M37" s="23"/>
      <c r="N37" s="23"/>
      <c r="O37" s="34"/>
      <c r="P37" s="34"/>
    </row>
    <row r="38" spans="1:18" s="9" customFormat="1" ht="25.5" x14ac:dyDescent="0.25">
      <c r="A38" s="27" t="s">
        <v>35</v>
      </c>
      <c r="B38" s="5" t="s">
        <v>31</v>
      </c>
      <c r="C38" s="28"/>
      <c r="D38" s="28"/>
      <c r="E38" s="28"/>
      <c r="F38" s="28"/>
      <c r="G38" s="28"/>
      <c r="H38" s="28"/>
      <c r="I38" s="28"/>
      <c r="J38" s="28"/>
      <c r="K38" s="30"/>
      <c r="L38" s="23"/>
      <c r="M38" s="23"/>
      <c r="N38" s="23"/>
      <c r="O38" s="5"/>
      <c r="P38" s="5"/>
    </row>
    <row r="39" spans="1:18" s="9" customFormat="1" x14ac:dyDescent="0.25">
      <c r="A39" s="41" t="s">
        <v>38</v>
      </c>
      <c r="B39" s="41"/>
      <c r="C39" s="24"/>
      <c r="D39" s="24"/>
      <c r="E39" s="24"/>
      <c r="F39" s="24"/>
      <c r="G39" s="24"/>
      <c r="H39" s="24"/>
      <c r="I39" s="24"/>
      <c r="J39" s="24"/>
      <c r="K39" s="25">
        <f>SUM(K32:K37)</f>
        <v>12405.942630455549</v>
      </c>
      <c r="L39" s="25">
        <f>SUM(L32:L37)</f>
        <v>14532.28758</v>
      </c>
      <c r="M39" s="25">
        <f>SUM(M32:M37)</f>
        <v>14982.232035337711</v>
      </c>
      <c r="N39" s="25">
        <f>SUM(N32:N37)</f>
        <v>19160.01712952771</v>
      </c>
      <c r="O39" s="8"/>
      <c r="P39" s="8"/>
      <c r="Q39"/>
      <c r="R39"/>
    </row>
    <row r="41" spans="1:18" ht="38.25" customHeight="1" x14ac:dyDescent="0.3">
      <c r="B41" s="55" t="s">
        <v>40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14"/>
      <c r="Q41" s="10"/>
    </row>
  </sheetData>
  <mergeCells count="58">
    <mergeCell ref="B41:O41"/>
    <mergeCell ref="D17:E17"/>
    <mergeCell ref="D18:E18"/>
    <mergeCell ref="D19:E19"/>
    <mergeCell ref="D20:E20"/>
    <mergeCell ref="D21:E21"/>
    <mergeCell ref="D22:E22"/>
    <mergeCell ref="D23:E23"/>
    <mergeCell ref="D24:E24"/>
    <mergeCell ref="O27:O30"/>
    <mergeCell ref="O16:O17"/>
    <mergeCell ref="N16:N17"/>
    <mergeCell ref="C29:C30"/>
    <mergeCell ref="D29:D30"/>
    <mergeCell ref="E29:E30"/>
    <mergeCell ref="F29:F30"/>
    <mergeCell ref="A14:A17"/>
    <mergeCell ref="B14:B17"/>
    <mergeCell ref="C14:I16"/>
    <mergeCell ref="C27:H27"/>
    <mergeCell ref="J14:Q14"/>
    <mergeCell ref="O15:Q15"/>
    <mergeCell ref="P16:P17"/>
    <mergeCell ref="Q16:Q17"/>
    <mergeCell ref="J15:J17"/>
    <mergeCell ref="K15:K17"/>
    <mergeCell ref="L15:N15"/>
    <mergeCell ref="L16:L17"/>
    <mergeCell ref="M16:M17"/>
    <mergeCell ref="L29:L30"/>
    <mergeCell ref="K27:N28"/>
    <mergeCell ref="K29:K30"/>
    <mergeCell ref="M29:M30"/>
    <mergeCell ref="N29:N30"/>
    <mergeCell ref="A39:B39"/>
    <mergeCell ref="A26:B26"/>
    <mergeCell ref="H29:H30"/>
    <mergeCell ref="I29:I30"/>
    <mergeCell ref="J29:J30"/>
    <mergeCell ref="B27:B30"/>
    <mergeCell ref="A27:A30"/>
    <mergeCell ref="G29:G30"/>
    <mergeCell ref="I27:J28"/>
    <mergeCell ref="C28:E28"/>
    <mergeCell ref="F28:H28"/>
    <mergeCell ref="K35:K37"/>
    <mergeCell ref="K32:K33"/>
    <mergeCell ref="L32:L33"/>
    <mergeCell ref="M32:M33"/>
    <mergeCell ref="N32:N33"/>
    <mergeCell ref="L35:L36"/>
    <mergeCell ref="M35:M36"/>
    <mergeCell ref="N35:N36"/>
    <mergeCell ref="O35:O37"/>
    <mergeCell ref="P35:P37"/>
    <mergeCell ref="O32:O33"/>
    <mergeCell ref="P32:P33"/>
    <mergeCell ref="P27:P30"/>
  </mergeCells>
  <pageMargins left="0.25" right="0.25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Лист1!_Toc500256892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mantrovim</dc:creator>
  <cp:lastModifiedBy>Мантров Илья Михайлович</cp:lastModifiedBy>
  <cp:lastPrinted>2021-10-14T13:52:34Z</cp:lastPrinted>
  <dcterms:created xsi:type="dcterms:W3CDTF">2019-09-30T12:51:14Z</dcterms:created>
  <dcterms:modified xsi:type="dcterms:W3CDTF">2021-10-14T13:52:46Z</dcterms:modified>
</cp:coreProperties>
</file>